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39918444-86A0-4ED6-8589-92B1B43EE562}" xr6:coauthVersionLast="36" xr6:coauthVersionMax="36" xr10:uidLastSave="{00000000-0000-0000-0000-000000000000}"/>
  <bookViews>
    <workbookView xWindow="0" yWindow="0" windowWidth="21540" windowHeight="4500" xr2:uid="{00000000-000D-0000-FFFF-FFFF00000000}"/>
  </bookViews>
  <sheets>
    <sheet name="EDİRNE İLİ GENEL GECELEME VERİ " sheetId="1" r:id="rId1"/>
  </sheets>
  <calcPr calcId="191029"/>
</workbook>
</file>

<file path=xl/calcChain.xml><?xml version="1.0" encoding="utf-8"?>
<calcChain xmlns="http://schemas.openxmlformats.org/spreadsheetml/2006/main">
  <c r="U25" i="1" l="1"/>
  <c r="T25" i="1"/>
  <c r="S25" i="1"/>
  <c r="R25" i="1"/>
  <c r="Q25" i="1"/>
  <c r="P25" i="1"/>
  <c r="G25" i="1"/>
  <c r="F25" i="1"/>
  <c r="E25" i="1"/>
  <c r="D25" i="1"/>
  <c r="C25" i="1"/>
  <c r="B25" i="1"/>
  <c r="U13" i="1"/>
  <c r="T13" i="1"/>
  <c r="S13" i="1"/>
  <c r="R13" i="1"/>
  <c r="Q13" i="1"/>
  <c r="P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<sst xmlns="http://schemas.openxmlformats.org/spreadsheetml/2006/main" count="398" uniqueCount="186">
  <si>
    <t>EDİRNE İLİ GENELİ TURİZM/KISMİ TURİZM İŞLETME VE BASİT KONAKLAMA TURİZM İŞLETME BELGELİ  KONAKLAMA TESİSLERİNDE 
TESİSLERE GELİŞ, GECELEME, ORTALAMA KALIŞ SÜRESİ VE DOLULUK ORANLARININ 
(İL VE İLÇELERE GÖRE DAĞILIMI 2020, 2021,2022,2023,2024,2025)</t>
  </si>
  <si>
    <t>BAKANLIK BELGELİ KONAKLAMA TESİSLERİ 2020</t>
  </si>
  <si>
    <t>MAHALLİ İDARELİ BELGELİ KONAKLAMA TESİSLERİ 2020</t>
  </si>
  <si>
    <t>İLÇESİ</t>
  </si>
  <si>
    <t>TESİSE GELİŞ SAYISI</t>
  </si>
  <si>
    <t>GECELEME</t>
  </si>
  <si>
    <t>ORTALAMA KALIŞ SÜRESİ</t>
  </si>
  <si>
    <t>DOLULUK ORANI(%)</t>
  </si>
  <si>
    <t>YABANCI</t>
  </si>
  <si>
    <t>YERLİ</t>
  </si>
  <si>
    <t>TOPLAM</t>
  </si>
  <si>
    <t>Enez</t>
  </si>
  <si>
    <t>Havsa</t>
  </si>
  <si>
    <t>İpsala</t>
  </si>
  <si>
    <t>Keşan</t>
  </si>
  <si>
    <t>Lalapaşa</t>
  </si>
  <si>
    <t>Merkez</t>
  </si>
  <si>
    <t>Uzunköprü</t>
  </si>
  <si>
    <t>Toplam</t>
  </si>
  <si>
    <t>BAKANLIK BELGELİ KONAKLAMA TESİSLERİ 2021</t>
  </si>
  <si>
    <t>MAHALLİ İDARELİ BELGELİ KONAKLAMA TESİSLERİ 2021</t>
  </si>
  <si>
    <t>BAKANLIK BELGELİ KONAKLAMA TESİSLERİ 2022</t>
  </si>
  <si>
    <t>MAHALLİ İDARELİ BELGELİ KONAKLAMA TESİSLERİ 2022</t>
  </si>
  <si>
    <t>1 412</t>
  </si>
  <si>
    <t>2 343</t>
  </si>
  <si>
    <t>1 907</t>
  </si>
  <si>
    <t>2 825</t>
  </si>
  <si>
    <t>4 732</t>
  </si>
  <si>
    <t>2 122</t>
  </si>
  <si>
    <t>7 705</t>
  </si>
  <si>
    <t>9 827</t>
  </si>
  <si>
    <t>6 042</t>
  </si>
  <si>
    <t>21 875</t>
  </si>
  <si>
    <t>27 917</t>
  </si>
  <si>
    <t>1 699</t>
  </si>
  <si>
    <t>6 853</t>
  </si>
  <si>
    <t>6 885</t>
  </si>
  <si>
    <t>13 906</t>
  </si>
  <si>
    <t>13 953</t>
  </si>
  <si>
    <t>1 184</t>
  </si>
  <si>
    <t>1 642</t>
  </si>
  <si>
    <t>4 752</t>
  </si>
  <si>
    <t>6 394</t>
  </si>
  <si>
    <t>2 980</t>
  </si>
  <si>
    <t>8 196</t>
  </si>
  <si>
    <t>11 176</t>
  </si>
  <si>
    <t>15 898</t>
  </si>
  <si>
    <t>38 579</t>
  </si>
  <si>
    <t>54 477</t>
  </si>
  <si>
    <t>52 674</t>
  </si>
  <si>
    <t>68 857</t>
  </si>
  <si>
    <t>121 531</t>
  </si>
  <si>
    <t>14 293</t>
  </si>
  <si>
    <t>41 315</t>
  </si>
  <si>
    <t>55 608</t>
  </si>
  <si>
    <t>47 448</t>
  </si>
  <si>
    <t>80 766</t>
  </si>
  <si>
    <t>128 214</t>
  </si>
  <si>
    <t>79 434</t>
  </si>
  <si>
    <t>108 751</t>
  </si>
  <si>
    <t>188 185</t>
  </si>
  <si>
    <t>111 975</t>
  </si>
  <si>
    <t>163 325</t>
  </si>
  <si>
    <t>275 300</t>
  </si>
  <si>
    <t>102 065</t>
  </si>
  <si>
    <t>148 819</t>
  </si>
  <si>
    <t>250 884</t>
  </si>
  <si>
    <t>177 012</t>
  </si>
  <si>
    <t>288 541</t>
  </si>
  <si>
    <t>465 553</t>
  </si>
  <si>
    <t>4 113</t>
  </si>
  <si>
    <t>4 808</t>
  </si>
  <si>
    <t>46 349</t>
  </si>
  <si>
    <t>46 564</t>
  </si>
  <si>
    <t>62 377</t>
  </si>
  <si>
    <t>62 633</t>
  </si>
  <si>
    <t>96 669</t>
  </si>
  <si>
    <t>154 301</t>
  </si>
  <si>
    <t>250 970</t>
  </si>
  <si>
    <t>167 101</t>
  </si>
  <si>
    <t>242 153</t>
  </si>
  <si>
    <t>409 254</t>
  </si>
  <si>
    <t>120 369</t>
  </si>
  <si>
    <t>255 793</t>
  </si>
  <si>
    <t>376 162</t>
  </si>
  <si>
    <t>233 785</t>
  </si>
  <si>
    <t>475 661</t>
  </si>
  <si>
    <t>709 446</t>
  </si>
  <si>
    <t>BAKANLIK İŞLETME VE BASİT BELGELİ  KONAKLAMA TESİSLERİ 2023</t>
  </si>
  <si>
    <t>BAKANLIK İŞLETME VE BASİT BELGELİ  KONAKLAMA TESİSLERİ 2024</t>
  </si>
  <si>
    <t>1 394</t>
  </si>
  <si>
    <t>11 950</t>
  </si>
  <si>
    <t>13 344</t>
  </si>
  <si>
    <t>4 237</t>
  </si>
  <si>
    <t>28 987</t>
  </si>
  <si>
    <t>33 224</t>
  </si>
  <si>
    <t>2.43</t>
  </si>
  <si>
    <t>23 011</t>
  </si>
  <si>
    <t>23 487</t>
  </si>
  <si>
    <t>1 695</t>
  </si>
  <si>
    <t>49 167</t>
  </si>
  <si>
    <t>50 862</t>
  </si>
  <si>
    <t>5 725</t>
  </si>
  <si>
    <t>5 962</t>
  </si>
  <si>
    <t>1 615</t>
  </si>
  <si>
    <t>9 570</t>
  </si>
  <si>
    <t>11 185</t>
  </si>
  <si>
    <t>10 233</t>
  </si>
  <si>
    <t>10 567</t>
  </si>
  <si>
    <t>1 686</t>
  </si>
  <si>
    <t>25 479</t>
  </si>
  <si>
    <t>27 165</t>
  </si>
  <si>
    <t>3 134</t>
  </si>
  <si>
    <t>3 344</t>
  </si>
  <si>
    <t>3 818</t>
  </si>
  <si>
    <t>4 073</t>
  </si>
  <si>
    <t>4 144</t>
  </si>
  <si>
    <t>4 981</t>
  </si>
  <si>
    <t>1 528</t>
  </si>
  <si>
    <t>5 655</t>
  </si>
  <si>
    <t>7 183</t>
  </si>
  <si>
    <t>50 332</t>
  </si>
  <si>
    <t>95 824</t>
  </si>
  <si>
    <t>146 156</t>
  </si>
  <si>
    <t>141 970</t>
  </si>
  <si>
    <t>198 253</t>
  </si>
  <si>
    <t>340 223</t>
  </si>
  <si>
    <t>32 569</t>
  </si>
  <si>
    <t>99 083</t>
  </si>
  <si>
    <t>131 652</t>
  </si>
  <si>
    <t>115 299</t>
  </si>
  <si>
    <t>217 287</t>
  </si>
  <si>
    <t>332 586</t>
  </si>
  <si>
    <t>1 041</t>
  </si>
  <si>
    <t>1 544</t>
  </si>
  <si>
    <t>1 030</t>
  </si>
  <si>
    <t>2 046</t>
  </si>
  <si>
    <t>3 076</t>
  </si>
  <si>
    <t>170 338</t>
  </si>
  <si>
    <t>284 217</t>
  </si>
  <si>
    <t>454 555</t>
  </si>
  <si>
    <t>241 027</t>
  </si>
  <si>
    <t>462 295</t>
  </si>
  <si>
    <t>703 322</t>
  </si>
  <si>
    <t>178 211</t>
  </si>
  <si>
    <t>329 363</t>
  </si>
  <si>
    <t>507 574</t>
  </si>
  <si>
    <t>270 298</t>
  </si>
  <si>
    <t>628 546</t>
  </si>
  <si>
    <t>898 844</t>
  </si>
  <si>
    <t>24 306</t>
  </si>
  <si>
    <t>24 456</t>
  </si>
  <si>
    <t>38 703</t>
  </si>
  <si>
    <t>38 854</t>
  </si>
  <si>
    <t>26 508</t>
  </si>
  <si>
    <t>26 925</t>
  </si>
  <si>
    <t>47 053</t>
  </si>
  <si>
    <t>47 470</t>
  </si>
  <si>
    <t>223 164</t>
  </si>
  <si>
    <t>426 197</t>
  </si>
  <si>
    <t>649 361</t>
  </si>
  <si>
    <t>390 285</t>
  </si>
  <si>
    <t>743 672</t>
  </si>
  <si>
    <t>1 133 957</t>
  </si>
  <si>
    <t>Meriç</t>
  </si>
  <si>
    <t>1 865</t>
  </si>
  <si>
    <t>2 281</t>
  </si>
  <si>
    <t>4 146</t>
  </si>
  <si>
    <t>2 413</t>
  </si>
  <si>
    <t>2 838</t>
  </si>
  <si>
    <t>5 251</t>
  </si>
  <si>
    <t>214 709</t>
  </si>
  <si>
    <t>494 646</t>
  </si>
  <si>
    <t>709 355</t>
  </si>
  <si>
    <t>393 336</t>
  </si>
  <si>
    <t>976 049</t>
  </si>
  <si>
    <t>1 369 385</t>
  </si>
  <si>
    <t>BAKANLIK İŞLETME VE BASİT BELGELİ  KONAKLAMA TESİSLERİ 2025</t>
  </si>
  <si>
    <t>156 714</t>
  </si>
  <si>
    <t>457 528</t>
  </si>
  <si>
    <t>614 242</t>
  </si>
  <si>
    <t>265 978</t>
  </si>
  <si>
    <t>794 116</t>
  </si>
  <si>
    <t>1 060 094</t>
  </si>
  <si>
    <t>**** 2025 EYLÜL ayı dahildir.</t>
  </si>
  <si>
    <t>Güncelleme    : 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</si>
</sst>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6" x14ac:knownFonts="1">
    <font>
      <sz val="11"/>
      <color theme="1"/>
      <name val="Calibri"/>
      <scheme val="minor"/>
    </font>
    <font>
      <b/>
      <sz val="12"/>
      <color theme="1"/>
      <name val="Arial Narrow"/>
    </font>
    <font>
      <sz val="11"/>
      <name val="Calibri"/>
    </font>
    <font>
      <sz val="10"/>
      <color theme="1"/>
      <name val="Arial Narrow"/>
    </font>
    <font>
      <b/>
      <sz val="10"/>
      <color theme="1"/>
      <name val="Arial Narrow"/>
    </font>
    <font>
      <sz val="12"/>
      <color theme="1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BF9000"/>
        <bgColor rgb="FFBF9000"/>
      </patternFill>
    </fill>
    <fill>
      <patternFill patternType="solid">
        <fgColor rgb="FF9CC2E5"/>
        <bgColor rgb="FF9CC2E5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164" fontId="3" fillId="6" borderId="6" xfId="0" applyNumberFormat="1" applyFont="1" applyFill="1" applyBorder="1" applyAlignment="1">
      <alignment horizontal="right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0" fontId="1" fillId="7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" fillId="8" borderId="6" xfId="0" applyFont="1" applyFill="1" applyBorder="1" applyAlignment="1">
      <alignment horizontal="left" vertical="center" wrapText="1"/>
    </xf>
    <xf numFmtId="164" fontId="1" fillId="8" borderId="6" xfId="0" applyNumberFormat="1" applyFont="1" applyFill="1" applyBorder="1" applyAlignment="1">
      <alignment horizontal="right" vertical="center" wrapText="1"/>
    </xf>
    <xf numFmtId="2" fontId="1" fillId="8" borderId="6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2" fontId="4" fillId="5" borderId="6" xfId="0" applyNumberFormat="1" applyFont="1" applyFill="1" applyBorder="1" applyAlignment="1">
      <alignment horizontal="right" vertical="center" wrapText="1"/>
    </xf>
    <xf numFmtId="164" fontId="3" fillId="6" borderId="6" xfId="0" applyNumberFormat="1" applyFont="1" applyFill="1" applyBorder="1" applyAlignment="1">
      <alignment wrapText="1"/>
    </xf>
    <xf numFmtId="2" fontId="3" fillId="6" borderId="6" xfId="0" applyNumberFormat="1" applyFont="1" applyFill="1" applyBorder="1" applyAlignment="1">
      <alignment wrapText="1"/>
    </xf>
    <xf numFmtId="2" fontId="5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2" fontId="3" fillId="5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2" fontId="3" fillId="5" borderId="7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7" xfId="0" applyNumberFormat="1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right" vertical="center" wrapText="1"/>
    </xf>
    <xf numFmtId="2" fontId="1" fillId="7" borderId="6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1" fillId="7" borderId="6" xfId="0" applyNumberFormat="1" applyFont="1" applyFill="1" applyBorder="1" applyAlignment="1">
      <alignment horizontal="left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tabSelected="1" zoomScaleNormal="100" workbookViewId="0">
      <selection sqref="A1:AA1"/>
    </sheetView>
  </sheetViews>
  <sheetFormatPr defaultColWidth="14.42578125" defaultRowHeight="15" customHeight="1" x14ac:dyDescent="0.25"/>
  <cols>
    <col min="1" max="1" width="9.28515625" customWidth="1"/>
    <col min="2" max="6" width="8" customWidth="1"/>
    <col min="7" max="7" width="9.42578125" customWidth="1"/>
    <col min="8" max="13" width="8" customWidth="1"/>
    <col min="14" max="14" width="0.85546875" customWidth="1"/>
    <col min="15" max="15" width="9.28515625" customWidth="1"/>
    <col min="16" max="20" width="8" customWidth="1"/>
    <col min="21" max="21" width="11.140625" customWidth="1"/>
    <col min="22" max="22" width="9.28515625" customWidth="1"/>
    <col min="23" max="27" width="8" customWidth="1"/>
  </cols>
  <sheetData>
    <row r="1" spans="1:27" ht="54.75" customHeight="1" x14ac:dyDescent="0.25">
      <c r="A1" s="49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</row>
    <row r="2" spans="1:27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25">
      <c r="A3" s="43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  <c r="N3" s="1"/>
      <c r="O3" s="46" t="s">
        <v>2</v>
      </c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5" customHeight="1" x14ac:dyDescent="0.25">
      <c r="A4" s="48" t="s">
        <v>3</v>
      </c>
      <c r="B4" s="47" t="s">
        <v>4</v>
      </c>
      <c r="C4" s="41"/>
      <c r="D4" s="42"/>
      <c r="E4" s="47" t="s">
        <v>5</v>
      </c>
      <c r="F4" s="41"/>
      <c r="G4" s="42"/>
      <c r="H4" s="47" t="s">
        <v>6</v>
      </c>
      <c r="I4" s="41"/>
      <c r="J4" s="42"/>
      <c r="K4" s="47" t="s">
        <v>7</v>
      </c>
      <c r="L4" s="41"/>
      <c r="M4" s="42"/>
      <c r="N4" s="1"/>
      <c r="O4" s="44" t="s">
        <v>3</v>
      </c>
      <c r="P4" s="40" t="s">
        <v>4</v>
      </c>
      <c r="Q4" s="41"/>
      <c r="R4" s="42"/>
      <c r="S4" s="40" t="s">
        <v>5</v>
      </c>
      <c r="T4" s="41"/>
      <c r="U4" s="42"/>
      <c r="V4" s="40" t="s">
        <v>6</v>
      </c>
      <c r="W4" s="41"/>
      <c r="X4" s="42"/>
      <c r="Y4" s="40" t="s">
        <v>7</v>
      </c>
      <c r="Z4" s="41"/>
      <c r="AA4" s="42"/>
    </row>
    <row r="5" spans="1:27" ht="15" customHeight="1" x14ac:dyDescent="0.25">
      <c r="A5" s="45"/>
      <c r="B5" s="2" t="s">
        <v>8</v>
      </c>
      <c r="C5" s="2" t="s">
        <v>9</v>
      </c>
      <c r="D5" s="2" t="s">
        <v>10</v>
      </c>
      <c r="E5" s="2" t="s">
        <v>8</v>
      </c>
      <c r="F5" s="2" t="s">
        <v>9</v>
      </c>
      <c r="G5" s="2" t="s">
        <v>10</v>
      </c>
      <c r="H5" s="2" t="s">
        <v>8</v>
      </c>
      <c r="I5" s="2" t="s">
        <v>9</v>
      </c>
      <c r="J5" s="2" t="s">
        <v>10</v>
      </c>
      <c r="K5" s="2" t="s">
        <v>8</v>
      </c>
      <c r="L5" s="2" t="s">
        <v>9</v>
      </c>
      <c r="M5" s="2" t="s">
        <v>10</v>
      </c>
      <c r="N5" s="1"/>
      <c r="O5" s="45"/>
      <c r="P5" s="3" t="s">
        <v>8</v>
      </c>
      <c r="Q5" s="3" t="s">
        <v>9</v>
      </c>
      <c r="R5" s="3" t="s">
        <v>10</v>
      </c>
      <c r="S5" s="3" t="s">
        <v>8</v>
      </c>
      <c r="T5" s="3" t="s">
        <v>9</v>
      </c>
      <c r="U5" s="3" t="s">
        <v>10</v>
      </c>
      <c r="V5" s="3" t="s">
        <v>8</v>
      </c>
      <c r="W5" s="3" t="s">
        <v>9</v>
      </c>
      <c r="X5" s="3" t="s">
        <v>10</v>
      </c>
      <c r="Y5" s="3" t="s">
        <v>8</v>
      </c>
      <c r="Z5" s="3" t="s">
        <v>9</v>
      </c>
      <c r="AA5" s="3" t="s">
        <v>10</v>
      </c>
    </row>
    <row r="6" spans="1:27" ht="15" customHeight="1" x14ac:dyDescent="0.25">
      <c r="A6" s="4" t="s">
        <v>11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1"/>
      <c r="O6" s="7" t="s">
        <v>11</v>
      </c>
      <c r="P6" s="8">
        <v>73</v>
      </c>
      <c r="Q6" s="8">
        <v>4549</v>
      </c>
      <c r="R6" s="8">
        <v>4622</v>
      </c>
      <c r="S6" s="8">
        <v>266</v>
      </c>
      <c r="T6" s="8">
        <v>13624</v>
      </c>
      <c r="U6" s="8">
        <v>13890</v>
      </c>
      <c r="V6" s="9">
        <v>3.6438356164383561</v>
      </c>
      <c r="W6" s="9">
        <v>2.9949439437238952</v>
      </c>
      <c r="X6" s="9">
        <v>3.0051925573344871</v>
      </c>
      <c r="Y6" s="9">
        <v>0.1900271467352479</v>
      </c>
      <c r="Z6" s="9">
        <v>9.7328189741391622</v>
      </c>
      <c r="AA6" s="9">
        <v>9.9228461208744108</v>
      </c>
    </row>
    <row r="7" spans="1:27" ht="15" customHeight="1" x14ac:dyDescent="0.25">
      <c r="A7" s="4" t="s">
        <v>12</v>
      </c>
      <c r="B7" s="5">
        <v>5</v>
      </c>
      <c r="C7" s="5">
        <v>815</v>
      </c>
      <c r="D7" s="5">
        <v>820</v>
      </c>
      <c r="E7" s="5">
        <v>10</v>
      </c>
      <c r="F7" s="5">
        <v>2635</v>
      </c>
      <c r="G7" s="5">
        <v>2645</v>
      </c>
      <c r="H7" s="6">
        <v>2</v>
      </c>
      <c r="I7" s="6">
        <v>3.2331288343558282</v>
      </c>
      <c r="J7" s="6">
        <v>3.225609756097561</v>
      </c>
      <c r="K7" s="6">
        <v>7.716049382716049E-2</v>
      </c>
      <c r="L7" s="6">
        <v>20.331790123456791</v>
      </c>
      <c r="M7" s="6">
        <v>20.408950617283949</v>
      </c>
      <c r="N7" s="1"/>
      <c r="O7" s="7" t="s">
        <v>12</v>
      </c>
      <c r="P7" s="8">
        <v>25</v>
      </c>
      <c r="Q7" s="8">
        <v>7360</v>
      </c>
      <c r="R7" s="8">
        <v>7385</v>
      </c>
      <c r="S7" s="8">
        <v>36</v>
      </c>
      <c r="T7" s="8">
        <v>14568</v>
      </c>
      <c r="U7" s="8">
        <v>14604</v>
      </c>
      <c r="V7" s="9">
        <v>1.44</v>
      </c>
      <c r="W7" s="9">
        <v>1.9793478260869566</v>
      </c>
      <c r="X7" s="9">
        <v>1.9775220040622885</v>
      </c>
      <c r="Y7" s="9">
        <v>3.4492670307559641E-2</v>
      </c>
      <c r="Z7" s="9">
        <v>13.95803391779247</v>
      </c>
      <c r="AA7" s="9">
        <v>13.992526588100029</v>
      </c>
    </row>
    <row r="8" spans="1:27" ht="15" customHeight="1" x14ac:dyDescent="0.25">
      <c r="A8" s="4" t="s">
        <v>13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1"/>
      <c r="O8" s="7" t="s">
        <v>13</v>
      </c>
      <c r="P8" s="8">
        <v>284</v>
      </c>
      <c r="Q8" s="8">
        <v>3165</v>
      </c>
      <c r="R8" s="8">
        <v>3449</v>
      </c>
      <c r="S8" s="8">
        <v>460</v>
      </c>
      <c r="T8" s="8">
        <v>5238</v>
      </c>
      <c r="U8" s="8">
        <v>5698</v>
      </c>
      <c r="V8" s="9">
        <v>1.619718309859155</v>
      </c>
      <c r="W8" s="9">
        <v>1.6549763033175355</v>
      </c>
      <c r="X8" s="9">
        <v>1.6520730646564221</v>
      </c>
      <c r="Y8" s="9">
        <v>1.5582655826558265</v>
      </c>
      <c r="Z8" s="9">
        <v>17.743902439024389</v>
      </c>
      <c r="AA8" s="9">
        <v>19.302168021680217</v>
      </c>
    </row>
    <row r="9" spans="1:27" ht="15" customHeight="1" x14ac:dyDescent="0.25">
      <c r="A9" s="4" t="s">
        <v>14</v>
      </c>
      <c r="B9" s="5">
        <v>1406</v>
      </c>
      <c r="C9" s="5">
        <v>28540</v>
      </c>
      <c r="D9" s="5">
        <v>29946</v>
      </c>
      <c r="E9" s="5">
        <v>2384</v>
      </c>
      <c r="F9" s="5">
        <v>50230</v>
      </c>
      <c r="G9" s="5">
        <v>52614</v>
      </c>
      <c r="H9" s="6">
        <v>1.6955903271692745</v>
      </c>
      <c r="I9" s="6">
        <v>1.7599859845830415</v>
      </c>
      <c r="J9" s="6">
        <v>1.7569625325586056</v>
      </c>
      <c r="K9" s="6">
        <v>1.2904622713002056</v>
      </c>
      <c r="L9" s="6">
        <v>27.189563711161632</v>
      </c>
      <c r="M9" s="6">
        <v>28.480025982461839</v>
      </c>
      <c r="N9" s="1"/>
      <c r="O9" s="7" t="s">
        <v>14</v>
      </c>
      <c r="P9" s="8">
        <v>1163</v>
      </c>
      <c r="Q9" s="8">
        <v>55781</v>
      </c>
      <c r="R9" s="8">
        <v>56944</v>
      </c>
      <c r="S9" s="8">
        <v>1903</v>
      </c>
      <c r="T9" s="8">
        <v>80540</v>
      </c>
      <c r="U9" s="8">
        <v>82443</v>
      </c>
      <c r="V9" s="9">
        <v>1.6362854686156492</v>
      </c>
      <c r="W9" s="9">
        <v>1.44386081282157</v>
      </c>
      <c r="X9" s="9">
        <v>1.44779081202585</v>
      </c>
      <c r="Y9" s="9">
        <v>0.64530349270939302</v>
      </c>
      <c r="Z9" s="9">
        <v>27.310952865378095</v>
      </c>
      <c r="AA9" s="9">
        <v>27.956256358087487</v>
      </c>
    </row>
    <row r="10" spans="1:27" ht="15" customHeight="1" x14ac:dyDescent="0.25">
      <c r="A10" s="4" t="s">
        <v>15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1"/>
      <c r="O10" s="7" t="s">
        <v>15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</row>
    <row r="11" spans="1:27" ht="15" customHeight="1" x14ac:dyDescent="0.25">
      <c r="A11" s="4" t="s">
        <v>16</v>
      </c>
      <c r="B11" s="5">
        <v>23130</v>
      </c>
      <c r="C11" s="5">
        <v>59483</v>
      </c>
      <c r="D11" s="5">
        <v>82613</v>
      </c>
      <c r="E11" s="5">
        <v>31949</v>
      </c>
      <c r="F11" s="5">
        <v>79764</v>
      </c>
      <c r="G11" s="5">
        <v>111713</v>
      </c>
      <c r="H11" s="6">
        <v>1.3812797233030696</v>
      </c>
      <c r="I11" s="6">
        <v>1.34095455844527</v>
      </c>
      <c r="J11" s="6">
        <v>1.3522448040865238</v>
      </c>
      <c r="K11" s="6">
        <v>5.4546541009356009</v>
      </c>
      <c r="L11" s="6">
        <v>13.618111042819095</v>
      </c>
      <c r="M11" s="6">
        <v>19.072765143754694</v>
      </c>
      <c r="N11" s="1"/>
      <c r="O11" s="7" t="s">
        <v>16</v>
      </c>
      <c r="P11" s="8">
        <v>33355</v>
      </c>
      <c r="Q11" s="8">
        <v>95034</v>
      </c>
      <c r="R11" s="8">
        <v>128389</v>
      </c>
      <c r="S11" s="8">
        <v>64032</v>
      </c>
      <c r="T11" s="8">
        <v>188980</v>
      </c>
      <c r="U11" s="8">
        <v>253012</v>
      </c>
      <c r="V11" s="9">
        <v>1.9197121870783991</v>
      </c>
      <c r="W11" s="9">
        <v>1.9885514657911905</v>
      </c>
      <c r="X11" s="9">
        <v>1.9706672690027962</v>
      </c>
      <c r="Y11" s="9">
        <v>5.5811521062678136</v>
      </c>
      <c r="Z11" s="9">
        <v>16.471859773901979</v>
      </c>
      <c r="AA11" s="9">
        <v>22.053011880169791</v>
      </c>
    </row>
    <row r="12" spans="1:27" ht="15" customHeight="1" x14ac:dyDescent="0.25">
      <c r="A12" s="4" t="s">
        <v>17</v>
      </c>
      <c r="B12" s="5">
        <v>150</v>
      </c>
      <c r="C12" s="5">
        <v>5069</v>
      </c>
      <c r="D12" s="5">
        <v>5219</v>
      </c>
      <c r="E12" s="5">
        <v>150</v>
      </c>
      <c r="F12" s="5">
        <v>5381</v>
      </c>
      <c r="G12" s="5">
        <v>5531</v>
      </c>
      <c r="H12" s="6">
        <v>1</v>
      </c>
      <c r="I12" s="6">
        <v>1.061550601696587</v>
      </c>
      <c r="J12" s="6">
        <v>1.059781567350067</v>
      </c>
      <c r="K12" s="6">
        <v>0.49603174603174605</v>
      </c>
      <c r="L12" s="6">
        <v>17.794312169312171</v>
      </c>
      <c r="M12" s="6">
        <v>18.290343915343914</v>
      </c>
      <c r="N12" s="1"/>
      <c r="O12" s="7" t="s">
        <v>17</v>
      </c>
      <c r="P12" s="8">
        <v>104</v>
      </c>
      <c r="Q12" s="8">
        <v>27474</v>
      </c>
      <c r="R12" s="8">
        <v>27578</v>
      </c>
      <c r="S12" s="8">
        <v>133</v>
      </c>
      <c r="T12" s="8">
        <v>38689</v>
      </c>
      <c r="U12" s="8">
        <v>38822</v>
      </c>
      <c r="V12" s="9">
        <v>1.2788461538461537</v>
      </c>
      <c r="W12" s="9">
        <v>1.4082041202591542</v>
      </c>
      <c r="X12" s="9">
        <v>1.4077162955979403</v>
      </c>
      <c r="Y12" s="9">
        <v>8.7754024808656642E-2</v>
      </c>
      <c r="Z12" s="9">
        <v>25.527183953549748</v>
      </c>
      <c r="AA12" s="9">
        <v>25.614937978358405</v>
      </c>
    </row>
    <row r="13" spans="1:27" ht="19.5" customHeight="1" x14ac:dyDescent="0.25">
      <c r="A13" s="10" t="s">
        <v>18</v>
      </c>
      <c r="B13" s="11">
        <f t="shared" ref="B13:G13" si="0">SUM(B6:B12)</f>
        <v>24691</v>
      </c>
      <c r="C13" s="11">
        <f t="shared" si="0"/>
        <v>93907</v>
      </c>
      <c r="D13" s="11">
        <f t="shared" si="0"/>
        <v>118598</v>
      </c>
      <c r="E13" s="11">
        <f t="shared" si="0"/>
        <v>34493</v>
      </c>
      <c r="F13" s="11">
        <f t="shared" si="0"/>
        <v>138010</v>
      </c>
      <c r="G13" s="11">
        <f t="shared" si="0"/>
        <v>172503</v>
      </c>
      <c r="H13" s="12">
        <v>1.3969867563079665</v>
      </c>
      <c r="I13" s="12">
        <v>1.4696455003354383</v>
      </c>
      <c r="J13" s="12">
        <v>1.4545186259464746</v>
      </c>
      <c r="K13" s="12">
        <v>4.2392399773861316</v>
      </c>
      <c r="L13" s="12">
        <v>16.961630164933755</v>
      </c>
      <c r="M13" s="12">
        <v>21.200870142319889</v>
      </c>
      <c r="N13" s="13"/>
      <c r="O13" s="14" t="s">
        <v>18</v>
      </c>
      <c r="P13" s="15">
        <f t="shared" ref="P13:U13" si="1">SUM(P6:P12)</f>
        <v>35004</v>
      </c>
      <c r="Q13" s="15">
        <f t="shared" si="1"/>
        <v>193363</v>
      </c>
      <c r="R13" s="15">
        <f t="shared" si="1"/>
        <v>228367</v>
      </c>
      <c r="S13" s="15">
        <f t="shared" si="1"/>
        <v>66830</v>
      </c>
      <c r="T13" s="15">
        <f t="shared" si="1"/>
        <v>341639</v>
      </c>
      <c r="U13" s="15">
        <f t="shared" si="1"/>
        <v>408469</v>
      </c>
      <c r="V13" s="16">
        <v>1.9092103759570336</v>
      </c>
      <c r="W13" s="16">
        <v>1.766827159280731</v>
      </c>
      <c r="X13" s="16">
        <v>1.7886516002749959</v>
      </c>
      <c r="Y13" s="16">
        <v>3.5783510564247547</v>
      </c>
      <c r="Z13" s="16">
        <v>18.292746918538032</v>
      </c>
      <c r="AA13" s="16">
        <v>21.871097974962787</v>
      </c>
    </row>
    <row r="14" spans="1:27" ht="15" customHeight="1" x14ac:dyDescent="0.25">
      <c r="A14" s="1"/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25">
      <c r="A15" s="43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1"/>
      <c r="O15" s="46" t="s">
        <v>20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2"/>
    </row>
    <row r="16" spans="1:27" ht="15" customHeight="1" x14ac:dyDescent="0.25">
      <c r="A16" s="48" t="s">
        <v>3</v>
      </c>
      <c r="B16" s="47" t="s">
        <v>4</v>
      </c>
      <c r="C16" s="41"/>
      <c r="D16" s="42"/>
      <c r="E16" s="47" t="s">
        <v>5</v>
      </c>
      <c r="F16" s="41"/>
      <c r="G16" s="42"/>
      <c r="H16" s="47" t="s">
        <v>6</v>
      </c>
      <c r="I16" s="41"/>
      <c r="J16" s="42"/>
      <c r="K16" s="47" t="s">
        <v>7</v>
      </c>
      <c r="L16" s="41"/>
      <c r="M16" s="42"/>
      <c r="N16" s="1"/>
      <c r="O16" s="44" t="s">
        <v>3</v>
      </c>
      <c r="P16" s="40" t="s">
        <v>4</v>
      </c>
      <c r="Q16" s="41"/>
      <c r="R16" s="42"/>
      <c r="S16" s="40" t="s">
        <v>5</v>
      </c>
      <c r="T16" s="41"/>
      <c r="U16" s="42"/>
      <c r="V16" s="40" t="s">
        <v>6</v>
      </c>
      <c r="W16" s="41"/>
      <c r="X16" s="42"/>
      <c r="Y16" s="40" t="s">
        <v>7</v>
      </c>
      <c r="Z16" s="41"/>
      <c r="AA16" s="42"/>
    </row>
    <row r="17" spans="1:27" ht="15" customHeight="1" x14ac:dyDescent="0.25">
      <c r="A17" s="45"/>
      <c r="B17" s="2" t="s">
        <v>8</v>
      </c>
      <c r="C17" s="2" t="s">
        <v>9</v>
      </c>
      <c r="D17" s="2" t="s">
        <v>10</v>
      </c>
      <c r="E17" s="2" t="s">
        <v>8</v>
      </c>
      <c r="F17" s="2" t="s">
        <v>9</v>
      </c>
      <c r="G17" s="2" t="s">
        <v>10</v>
      </c>
      <c r="H17" s="2" t="s">
        <v>8</v>
      </c>
      <c r="I17" s="2" t="s">
        <v>9</v>
      </c>
      <c r="J17" s="2" t="s">
        <v>10</v>
      </c>
      <c r="K17" s="2" t="s">
        <v>8</v>
      </c>
      <c r="L17" s="2" t="s">
        <v>9</v>
      </c>
      <c r="M17" s="2" t="s">
        <v>10</v>
      </c>
      <c r="N17" s="1"/>
      <c r="O17" s="45"/>
      <c r="P17" s="3" t="s">
        <v>8</v>
      </c>
      <c r="Q17" s="3" t="s">
        <v>9</v>
      </c>
      <c r="R17" s="3" t="s">
        <v>10</v>
      </c>
      <c r="S17" s="3" t="s">
        <v>8</v>
      </c>
      <c r="T17" s="3" t="s">
        <v>9</v>
      </c>
      <c r="U17" s="3" t="s">
        <v>10</v>
      </c>
      <c r="V17" s="3" t="s">
        <v>8</v>
      </c>
      <c r="W17" s="3" t="s">
        <v>9</v>
      </c>
      <c r="X17" s="3" t="s">
        <v>10</v>
      </c>
      <c r="Y17" s="3" t="s">
        <v>8</v>
      </c>
      <c r="Z17" s="3" t="s">
        <v>9</v>
      </c>
      <c r="AA17" s="3" t="s">
        <v>10</v>
      </c>
    </row>
    <row r="18" spans="1:27" ht="15" customHeight="1" x14ac:dyDescent="0.25">
      <c r="A18" s="4" t="s">
        <v>11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18"/>
      <c r="I18" s="18"/>
      <c r="J18" s="6"/>
      <c r="K18" s="18"/>
      <c r="L18" s="18"/>
      <c r="M18" s="18"/>
      <c r="N18" s="1"/>
      <c r="O18" s="7" t="s">
        <v>11</v>
      </c>
      <c r="P18" s="19">
        <v>23</v>
      </c>
      <c r="Q18" s="19">
        <v>8362</v>
      </c>
      <c r="R18" s="19">
        <v>8385</v>
      </c>
      <c r="S18" s="19">
        <v>80</v>
      </c>
      <c r="T18" s="19">
        <v>25881</v>
      </c>
      <c r="U18" s="19">
        <v>25961</v>
      </c>
      <c r="V18" s="20">
        <v>3.4782608695652173</v>
      </c>
      <c r="W18" s="20">
        <v>3.09507294905525</v>
      </c>
      <c r="X18" s="20">
        <v>3.096124031007752</v>
      </c>
      <c r="Y18" s="20">
        <v>5.7151021574510644E-2</v>
      </c>
      <c r="Z18" s="20">
        <v>18.489069867123874</v>
      </c>
      <c r="AA18" s="20">
        <v>18.546220888698386</v>
      </c>
    </row>
    <row r="19" spans="1:27" ht="15" customHeight="1" x14ac:dyDescent="0.25">
      <c r="A19" s="4" t="s">
        <v>12</v>
      </c>
      <c r="B19" s="5">
        <v>1</v>
      </c>
      <c r="C19" s="5">
        <v>51</v>
      </c>
      <c r="D19" s="5">
        <v>52</v>
      </c>
      <c r="E19" s="5">
        <v>2</v>
      </c>
      <c r="F19" s="5">
        <v>425</v>
      </c>
      <c r="G19" s="5">
        <v>427</v>
      </c>
      <c r="H19" s="18">
        <v>2</v>
      </c>
      <c r="I19" s="18">
        <v>8.3333333333333339</v>
      </c>
      <c r="J19" s="18">
        <v>8.2115384615384617</v>
      </c>
      <c r="K19" s="18">
        <v>9.2592592592592587E-2</v>
      </c>
      <c r="L19" s="18">
        <v>19.675925925925927</v>
      </c>
      <c r="M19" s="18">
        <v>19.768518518518519</v>
      </c>
      <c r="N19" s="1"/>
      <c r="O19" s="7" t="s">
        <v>12</v>
      </c>
      <c r="P19" s="19">
        <v>29</v>
      </c>
      <c r="Q19" s="19">
        <v>9183</v>
      </c>
      <c r="R19" s="19">
        <v>9212</v>
      </c>
      <c r="S19" s="19">
        <v>43</v>
      </c>
      <c r="T19" s="19">
        <v>16237</v>
      </c>
      <c r="U19" s="19">
        <v>16280</v>
      </c>
      <c r="V19" s="20">
        <v>1.4827586206896552</v>
      </c>
      <c r="W19" s="20">
        <v>1.7681585538495046</v>
      </c>
      <c r="X19" s="20">
        <v>1.7672600955275728</v>
      </c>
      <c r="Y19" s="20">
        <v>4.1618273325590399E-2</v>
      </c>
      <c r="Z19" s="20">
        <v>15.715253581107239</v>
      </c>
      <c r="AA19" s="20">
        <v>15.756871854432831</v>
      </c>
    </row>
    <row r="20" spans="1:27" ht="15" customHeight="1" x14ac:dyDescent="0.25">
      <c r="A20" s="4" t="s">
        <v>13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18"/>
      <c r="I20" s="18"/>
      <c r="J20" s="18"/>
      <c r="K20" s="18"/>
      <c r="L20" s="18"/>
      <c r="M20" s="18"/>
      <c r="N20" s="1"/>
      <c r="O20" s="7" t="s">
        <v>13</v>
      </c>
      <c r="P20" s="19">
        <v>819</v>
      </c>
      <c r="Q20" s="19">
        <v>5487</v>
      </c>
      <c r="R20" s="19">
        <v>6306</v>
      </c>
      <c r="S20" s="19">
        <v>1384</v>
      </c>
      <c r="T20" s="19">
        <v>9149</v>
      </c>
      <c r="U20" s="19">
        <v>10533</v>
      </c>
      <c r="V20" s="20">
        <v>1.6898656898656899</v>
      </c>
      <c r="W20" s="20">
        <v>1.6673956624749409</v>
      </c>
      <c r="X20" s="20">
        <v>1.670313986679353</v>
      </c>
      <c r="Y20" s="20">
        <v>4.6883468834688351</v>
      </c>
      <c r="Z20" s="20">
        <v>30.992547425474253</v>
      </c>
      <c r="AA20" s="20">
        <v>35.680894308943088</v>
      </c>
    </row>
    <row r="21" spans="1:27" ht="15" customHeight="1" x14ac:dyDescent="0.25">
      <c r="A21" s="4" t="s">
        <v>14</v>
      </c>
      <c r="B21" s="5">
        <v>5383</v>
      </c>
      <c r="C21" s="5">
        <v>36563</v>
      </c>
      <c r="D21" s="5">
        <v>41946</v>
      </c>
      <c r="E21" s="5">
        <v>23499</v>
      </c>
      <c r="F21" s="5">
        <v>67360</v>
      </c>
      <c r="G21" s="5">
        <v>90859</v>
      </c>
      <c r="H21" s="18">
        <v>4.3654096228868662</v>
      </c>
      <c r="I21" s="18">
        <v>1.8422995924842054</v>
      </c>
      <c r="J21" s="18">
        <v>2.1660945024555383</v>
      </c>
      <c r="K21" s="18">
        <v>12.277429467084639</v>
      </c>
      <c r="L21" s="18">
        <v>35.193312434691748</v>
      </c>
      <c r="M21" s="18">
        <v>47.470741901776385</v>
      </c>
      <c r="N21" s="1"/>
      <c r="O21" s="7" t="s">
        <v>14</v>
      </c>
      <c r="P21" s="19">
        <v>10133</v>
      </c>
      <c r="Q21" s="19">
        <v>54673</v>
      </c>
      <c r="R21" s="19">
        <v>64806</v>
      </c>
      <c r="S21" s="19">
        <v>33297</v>
      </c>
      <c r="T21" s="19">
        <v>100388</v>
      </c>
      <c r="U21" s="19">
        <v>133685</v>
      </c>
      <c r="V21" s="20">
        <v>3.2859962498766406</v>
      </c>
      <c r="W21" s="20">
        <v>1.8361531286009547</v>
      </c>
      <c r="X21" s="20">
        <v>2.0628491189087432</v>
      </c>
      <c r="Y21" s="20">
        <v>10.470754716981132</v>
      </c>
      <c r="Z21" s="20">
        <v>31.568553459119496</v>
      </c>
      <c r="AA21" s="20">
        <v>42.039308176100626</v>
      </c>
    </row>
    <row r="22" spans="1:27" ht="15" customHeight="1" x14ac:dyDescent="0.25">
      <c r="A22" s="4" t="s">
        <v>15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"/>
      <c r="O22" s="7" t="s">
        <v>15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</row>
    <row r="23" spans="1:27" ht="15" customHeight="1" x14ac:dyDescent="0.25">
      <c r="A23" s="4" t="s">
        <v>16</v>
      </c>
      <c r="B23" s="5">
        <v>38540</v>
      </c>
      <c r="C23" s="5">
        <v>98933</v>
      </c>
      <c r="D23" s="5">
        <v>137473</v>
      </c>
      <c r="E23" s="5">
        <v>52767</v>
      </c>
      <c r="F23" s="5">
        <v>142748</v>
      </c>
      <c r="G23" s="5">
        <v>195515</v>
      </c>
      <c r="H23" s="18">
        <v>1.3691489361702127</v>
      </c>
      <c r="I23" s="18">
        <v>1.4428754813863929</v>
      </c>
      <c r="J23" s="18">
        <v>1.4222065423755939</v>
      </c>
      <c r="K23" s="18">
        <v>9.0548262548262546</v>
      </c>
      <c r="L23" s="18">
        <v>24.495581295581296</v>
      </c>
      <c r="M23" s="18">
        <v>33.550407550407549</v>
      </c>
      <c r="N23" s="1"/>
      <c r="O23" s="7" t="s">
        <v>16</v>
      </c>
      <c r="P23" s="19">
        <v>61954</v>
      </c>
      <c r="Q23" s="19">
        <v>160194</v>
      </c>
      <c r="R23" s="19">
        <v>222148</v>
      </c>
      <c r="S23" s="19">
        <v>112535</v>
      </c>
      <c r="T23" s="19">
        <v>307765</v>
      </c>
      <c r="U23" s="19">
        <v>420300</v>
      </c>
      <c r="V23" s="20">
        <v>1.8164283177841625</v>
      </c>
      <c r="W23" s="20">
        <v>1.9212017928261982</v>
      </c>
      <c r="X23" s="20">
        <v>1.8919819219619354</v>
      </c>
      <c r="Y23" s="20">
        <v>9.3386941512314952</v>
      </c>
      <c r="Z23" s="20">
        <v>25.539816105689436</v>
      </c>
      <c r="AA23" s="20">
        <v>34.878510256920933</v>
      </c>
    </row>
    <row r="24" spans="1:27" ht="15" customHeight="1" x14ac:dyDescent="0.25">
      <c r="A24" s="4" t="s">
        <v>17</v>
      </c>
      <c r="B24" s="5">
        <v>3</v>
      </c>
      <c r="C24" s="5">
        <v>5155</v>
      </c>
      <c r="D24" s="5">
        <v>5158</v>
      </c>
      <c r="E24" s="5">
        <v>3</v>
      </c>
      <c r="F24" s="5">
        <v>9820</v>
      </c>
      <c r="G24" s="5">
        <v>9823</v>
      </c>
      <c r="H24" s="18">
        <v>1</v>
      </c>
      <c r="I24" s="18">
        <v>1.9049466537342385</v>
      </c>
      <c r="J24" s="18">
        <v>1.9044203179526948</v>
      </c>
      <c r="K24" s="18">
        <v>1.0822510822510822E-2</v>
      </c>
      <c r="L24" s="18">
        <v>35.425685425685423</v>
      </c>
      <c r="M24" s="18">
        <v>35.436507936507937</v>
      </c>
      <c r="N24" s="1"/>
      <c r="O24" s="7" t="s">
        <v>17</v>
      </c>
      <c r="P24" s="19">
        <v>235</v>
      </c>
      <c r="Q24" s="19">
        <v>46293</v>
      </c>
      <c r="R24" s="19">
        <v>46528</v>
      </c>
      <c r="S24" s="19">
        <v>320</v>
      </c>
      <c r="T24" s="19">
        <v>65610</v>
      </c>
      <c r="U24" s="19">
        <v>65930</v>
      </c>
      <c r="V24" s="20">
        <v>1.3617021276595744</v>
      </c>
      <c r="W24" s="20">
        <v>1.4172769101160003</v>
      </c>
      <c r="X24" s="20">
        <v>1.4169962173314994</v>
      </c>
      <c r="Y24" s="20">
        <v>0.21113750329902348</v>
      </c>
      <c r="Z24" s="20">
        <v>43.289786223277908</v>
      </c>
      <c r="AA24" s="20">
        <v>43.500923726576936</v>
      </c>
    </row>
    <row r="25" spans="1:27" ht="19.5" customHeight="1" x14ac:dyDescent="0.25">
      <c r="A25" s="10" t="s">
        <v>18</v>
      </c>
      <c r="B25" s="11">
        <f t="shared" ref="B25:G25" si="2">SUM(B18:B24)</f>
        <v>43927</v>
      </c>
      <c r="C25" s="11">
        <f t="shared" si="2"/>
        <v>140702</v>
      </c>
      <c r="D25" s="11">
        <f t="shared" si="2"/>
        <v>184629</v>
      </c>
      <c r="E25" s="11">
        <f t="shared" si="2"/>
        <v>76271</v>
      </c>
      <c r="F25" s="11">
        <f t="shared" si="2"/>
        <v>220353</v>
      </c>
      <c r="G25" s="11">
        <f t="shared" si="2"/>
        <v>296624</v>
      </c>
      <c r="H25" s="12">
        <v>2.1800000000000002</v>
      </c>
      <c r="I25" s="12">
        <v>3.38</v>
      </c>
      <c r="J25" s="12">
        <v>3.43</v>
      </c>
      <c r="K25" s="12">
        <v>5.36</v>
      </c>
      <c r="L25" s="12">
        <v>28.7</v>
      </c>
      <c r="M25" s="12">
        <v>34.06</v>
      </c>
      <c r="N25" s="21"/>
      <c r="O25" s="14" t="s">
        <v>18</v>
      </c>
      <c r="P25" s="15">
        <f t="shared" ref="P25:U25" si="3">SUM(P18:P24)</f>
        <v>73193</v>
      </c>
      <c r="Q25" s="15">
        <f t="shared" si="3"/>
        <v>284192</v>
      </c>
      <c r="R25" s="15">
        <f t="shared" si="3"/>
        <v>357385</v>
      </c>
      <c r="S25" s="15">
        <f t="shared" si="3"/>
        <v>147659</v>
      </c>
      <c r="T25" s="15">
        <f t="shared" si="3"/>
        <v>525030</v>
      </c>
      <c r="U25" s="15">
        <f t="shared" si="3"/>
        <v>672689</v>
      </c>
      <c r="V25" s="16">
        <v>2.19</v>
      </c>
      <c r="W25" s="16">
        <v>1.95</v>
      </c>
      <c r="X25" s="16">
        <v>1.98</v>
      </c>
      <c r="Y25" s="16">
        <v>4.13</v>
      </c>
      <c r="Z25" s="16">
        <v>27.6</v>
      </c>
      <c r="AA25" s="16">
        <v>31.73</v>
      </c>
    </row>
    <row r="26" spans="1:2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" customHeight="1" x14ac:dyDescent="0.25">
      <c r="A27" s="43" t="s">
        <v>21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1"/>
      <c r="O27" s="46" t="s">
        <v>22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1:27" ht="15" customHeight="1" x14ac:dyDescent="0.25">
      <c r="A28" s="48" t="s">
        <v>3</v>
      </c>
      <c r="B28" s="47" t="s">
        <v>4</v>
      </c>
      <c r="C28" s="41"/>
      <c r="D28" s="42"/>
      <c r="E28" s="47" t="s">
        <v>5</v>
      </c>
      <c r="F28" s="41"/>
      <c r="G28" s="42"/>
      <c r="H28" s="47" t="s">
        <v>6</v>
      </c>
      <c r="I28" s="41"/>
      <c r="J28" s="42"/>
      <c r="K28" s="47" t="s">
        <v>7</v>
      </c>
      <c r="L28" s="41"/>
      <c r="M28" s="42"/>
      <c r="N28" s="1"/>
      <c r="O28" s="44" t="s">
        <v>3</v>
      </c>
      <c r="P28" s="40" t="s">
        <v>4</v>
      </c>
      <c r="Q28" s="41"/>
      <c r="R28" s="42"/>
      <c r="S28" s="40" t="s">
        <v>5</v>
      </c>
      <c r="T28" s="41"/>
      <c r="U28" s="42"/>
      <c r="V28" s="40" t="s">
        <v>6</v>
      </c>
      <c r="W28" s="41"/>
      <c r="X28" s="42"/>
      <c r="Y28" s="40" t="s">
        <v>7</v>
      </c>
      <c r="Z28" s="41"/>
      <c r="AA28" s="42"/>
    </row>
    <row r="29" spans="1:27" ht="15" customHeight="1" x14ac:dyDescent="0.25">
      <c r="A29" s="45"/>
      <c r="B29" s="2" t="s">
        <v>8</v>
      </c>
      <c r="C29" s="2" t="s">
        <v>9</v>
      </c>
      <c r="D29" s="2" t="s">
        <v>10</v>
      </c>
      <c r="E29" s="2" t="s">
        <v>8</v>
      </c>
      <c r="F29" s="2" t="s">
        <v>9</v>
      </c>
      <c r="G29" s="2" t="s">
        <v>10</v>
      </c>
      <c r="H29" s="2" t="s">
        <v>8</v>
      </c>
      <c r="I29" s="2" t="s">
        <v>9</v>
      </c>
      <c r="J29" s="2" t="s">
        <v>10</v>
      </c>
      <c r="K29" s="2" t="s">
        <v>8</v>
      </c>
      <c r="L29" s="2" t="s">
        <v>9</v>
      </c>
      <c r="M29" s="2" t="s">
        <v>10</v>
      </c>
      <c r="N29" s="1"/>
      <c r="O29" s="45"/>
      <c r="P29" s="3" t="s">
        <v>8</v>
      </c>
      <c r="Q29" s="3" t="s">
        <v>9</v>
      </c>
      <c r="R29" s="3" t="s">
        <v>10</v>
      </c>
      <c r="S29" s="3" t="s">
        <v>8</v>
      </c>
      <c r="T29" s="3" t="s">
        <v>9</v>
      </c>
      <c r="U29" s="3" t="s">
        <v>10</v>
      </c>
      <c r="V29" s="3" t="s">
        <v>8</v>
      </c>
      <c r="W29" s="3" t="s">
        <v>9</v>
      </c>
      <c r="X29" s="3" t="s">
        <v>10</v>
      </c>
      <c r="Y29" s="3" t="s">
        <v>8</v>
      </c>
      <c r="Z29" s="3" t="s">
        <v>9</v>
      </c>
      <c r="AA29" s="3" t="s">
        <v>10</v>
      </c>
    </row>
    <row r="30" spans="1:27" ht="15" customHeight="1" x14ac:dyDescent="0.25">
      <c r="A30" s="4" t="s">
        <v>11</v>
      </c>
      <c r="B30" s="5">
        <v>931</v>
      </c>
      <c r="C30" s="5" t="s">
        <v>23</v>
      </c>
      <c r="D30" s="5" t="s">
        <v>24</v>
      </c>
      <c r="E30" s="5" t="s">
        <v>25</v>
      </c>
      <c r="F30" s="5" t="s">
        <v>26</v>
      </c>
      <c r="G30" s="5" t="s">
        <v>27</v>
      </c>
      <c r="H30" s="18">
        <v>2.0499999999999998</v>
      </c>
      <c r="I30" s="18">
        <v>2</v>
      </c>
      <c r="J30" s="6">
        <v>2.02</v>
      </c>
      <c r="K30" s="18">
        <v>21.26</v>
      </c>
      <c r="L30" s="18">
        <v>31.49</v>
      </c>
      <c r="M30" s="18">
        <v>52.75</v>
      </c>
      <c r="N30" s="1"/>
      <c r="O30" s="7" t="s">
        <v>11</v>
      </c>
      <c r="P30" s="19" t="s">
        <v>28</v>
      </c>
      <c r="Q30" s="19" t="s">
        <v>29</v>
      </c>
      <c r="R30" s="19" t="s">
        <v>30</v>
      </c>
      <c r="S30" s="19" t="s">
        <v>31</v>
      </c>
      <c r="T30" s="19" t="s">
        <v>32</v>
      </c>
      <c r="U30" s="19" t="s">
        <v>33</v>
      </c>
      <c r="V30" s="20">
        <v>2.85</v>
      </c>
      <c r="W30" s="20">
        <v>2.84</v>
      </c>
      <c r="X30" s="20">
        <v>2.84</v>
      </c>
      <c r="Y30" s="20">
        <v>4.1900000000000004</v>
      </c>
      <c r="Z30" s="20">
        <v>15.16</v>
      </c>
      <c r="AA30" s="20">
        <v>19.34</v>
      </c>
    </row>
    <row r="31" spans="1:27" ht="15" customHeight="1" x14ac:dyDescent="0.25">
      <c r="A31" s="4" t="s">
        <v>12</v>
      </c>
      <c r="B31" s="5"/>
      <c r="C31" s="5">
        <v>962</v>
      </c>
      <c r="D31" s="5">
        <v>962</v>
      </c>
      <c r="E31" s="5"/>
      <c r="F31" s="5" t="s">
        <v>34</v>
      </c>
      <c r="G31" s="5" t="s">
        <v>34</v>
      </c>
      <c r="H31" s="18">
        <v>0</v>
      </c>
      <c r="I31" s="18">
        <v>1.77</v>
      </c>
      <c r="J31" s="18">
        <v>1.77</v>
      </c>
      <c r="K31" s="18">
        <v>0</v>
      </c>
      <c r="L31" s="18">
        <v>13.85</v>
      </c>
      <c r="M31" s="18">
        <v>13.85</v>
      </c>
      <c r="N31" s="1"/>
      <c r="O31" s="7" t="s">
        <v>12</v>
      </c>
      <c r="P31" s="19">
        <v>32</v>
      </c>
      <c r="Q31" s="19" t="s">
        <v>35</v>
      </c>
      <c r="R31" s="19" t="s">
        <v>36</v>
      </c>
      <c r="S31" s="19">
        <v>47</v>
      </c>
      <c r="T31" s="19" t="s">
        <v>37</v>
      </c>
      <c r="U31" s="19" t="s">
        <v>38</v>
      </c>
      <c r="V31" s="20">
        <v>1.47</v>
      </c>
      <c r="W31" s="20">
        <v>2.0299999999999998</v>
      </c>
      <c r="X31" s="20">
        <v>2.0299999999999998</v>
      </c>
      <c r="Y31" s="20">
        <v>0.06</v>
      </c>
      <c r="Z31" s="20">
        <v>18.309999999999999</v>
      </c>
      <c r="AA31" s="20">
        <v>18.38</v>
      </c>
    </row>
    <row r="32" spans="1:27" ht="15" customHeight="1" x14ac:dyDescent="0.25">
      <c r="A32" s="4" t="s">
        <v>13</v>
      </c>
      <c r="B32" s="5">
        <v>406</v>
      </c>
      <c r="C32" s="5">
        <v>484</v>
      </c>
      <c r="D32" s="5">
        <v>890</v>
      </c>
      <c r="E32" s="5">
        <v>545</v>
      </c>
      <c r="F32" s="5">
        <v>639</v>
      </c>
      <c r="G32" s="5" t="s">
        <v>39</v>
      </c>
      <c r="H32" s="18">
        <v>1.34</v>
      </c>
      <c r="I32" s="18">
        <v>1.32</v>
      </c>
      <c r="J32" s="18">
        <v>1.33</v>
      </c>
      <c r="K32" s="18">
        <v>22.71</v>
      </c>
      <c r="L32" s="18">
        <v>26.63</v>
      </c>
      <c r="M32" s="18">
        <v>49.33</v>
      </c>
      <c r="N32" s="1"/>
      <c r="O32" s="7" t="s">
        <v>13</v>
      </c>
      <c r="P32" s="19" t="s">
        <v>40</v>
      </c>
      <c r="Q32" s="19" t="s">
        <v>41</v>
      </c>
      <c r="R32" s="19" t="s">
        <v>42</v>
      </c>
      <c r="S32" s="19" t="s">
        <v>43</v>
      </c>
      <c r="T32" s="19" t="s">
        <v>44</v>
      </c>
      <c r="U32" s="19" t="s">
        <v>45</v>
      </c>
      <c r="V32" s="20">
        <v>1.81</v>
      </c>
      <c r="W32" s="20">
        <v>1.72</v>
      </c>
      <c r="X32" s="20">
        <v>1.75</v>
      </c>
      <c r="Y32" s="20">
        <v>12.06</v>
      </c>
      <c r="Z32" s="20">
        <v>33.159999999999997</v>
      </c>
      <c r="AA32" s="20">
        <v>45.21</v>
      </c>
    </row>
    <row r="33" spans="1:27" ht="15" customHeight="1" x14ac:dyDescent="0.25">
      <c r="A33" s="4" t="s">
        <v>14</v>
      </c>
      <c r="B33" s="5" t="s">
        <v>46</v>
      </c>
      <c r="C33" s="5" t="s">
        <v>47</v>
      </c>
      <c r="D33" s="5" t="s">
        <v>48</v>
      </c>
      <c r="E33" s="5" t="s">
        <v>49</v>
      </c>
      <c r="F33" s="5" t="s">
        <v>50</v>
      </c>
      <c r="G33" s="5" t="s">
        <v>51</v>
      </c>
      <c r="H33" s="18">
        <v>3.31</v>
      </c>
      <c r="I33" s="18">
        <v>1.78</v>
      </c>
      <c r="J33" s="18">
        <v>2.23</v>
      </c>
      <c r="K33" s="18">
        <v>24.28</v>
      </c>
      <c r="L33" s="18">
        <v>31.74</v>
      </c>
      <c r="M33" s="18">
        <v>56.02</v>
      </c>
      <c r="N33" s="1"/>
      <c r="O33" s="7" t="s">
        <v>14</v>
      </c>
      <c r="P33" s="19" t="s">
        <v>52</v>
      </c>
      <c r="Q33" s="19" t="s">
        <v>53</v>
      </c>
      <c r="R33" s="19" t="s">
        <v>54</v>
      </c>
      <c r="S33" s="19" t="s">
        <v>55</v>
      </c>
      <c r="T33" s="19" t="s">
        <v>56</v>
      </c>
      <c r="U33" s="19" t="s">
        <v>57</v>
      </c>
      <c r="V33" s="20">
        <v>3.32</v>
      </c>
      <c r="W33" s="20">
        <v>1.95</v>
      </c>
      <c r="X33" s="20">
        <v>2.31</v>
      </c>
      <c r="Y33" s="20">
        <v>19.27</v>
      </c>
      <c r="Z33" s="20">
        <v>32.799999999999997</v>
      </c>
      <c r="AA33" s="20">
        <v>52.06</v>
      </c>
    </row>
    <row r="34" spans="1:27" ht="15" customHeight="1" x14ac:dyDescent="0.25">
      <c r="A34" s="4" t="s">
        <v>15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18"/>
      <c r="I34" s="18"/>
      <c r="J34" s="18"/>
      <c r="K34" s="18"/>
      <c r="L34" s="18"/>
      <c r="M34" s="18"/>
      <c r="N34" s="1"/>
      <c r="O34" s="7" t="s">
        <v>15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20"/>
      <c r="W34" s="20"/>
      <c r="X34" s="20"/>
      <c r="Y34" s="20"/>
      <c r="Z34" s="20"/>
      <c r="AA34" s="20"/>
    </row>
    <row r="35" spans="1:27" ht="15" customHeight="1" x14ac:dyDescent="0.25">
      <c r="A35" s="4" t="s">
        <v>16</v>
      </c>
      <c r="B35" s="5" t="s">
        <v>58</v>
      </c>
      <c r="C35" s="5" t="s">
        <v>59</v>
      </c>
      <c r="D35" s="5" t="s">
        <v>60</v>
      </c>
      <c r="E35" s="5" t="s">
        <v>61</v>
      </c>
      <c r="F35" s="5" t="s">
        <v>62</v>
      </c>
      <c r="G35" s="5" t="s">
        <v>63</v>
      </c>
      <c r="H35" s="18">
        <v>1.41</v>
      </c>
      <c r="I35" s="18">
        <v>1.5</v>
      </c>
      <c r="J35" s="18">
        <v>1.46</v>
      </c>
      <c r="K35" s="18">
        <v>17.329999999999998</v>
      </c>
      <c r="L35" s="18">
        <v>25.28</v>
      </c>
      <c r="M35" s="18">
        <v>42.62</v>
      </c>
      <c r="N35" s="1"/>
      <c r="O35" s="7" t="s">
        <v>16</v>
      </c>
      <c r="P35" s="19" t="s">
        <v>64</v>
      </c>
      <c r="Q35" s="19" t="s">
        <v>65</v>
      </c>
      <c r="R35" s="19" t="s">
        <v>66</v>
      </c>
      <c r="S35" s="19" t="s">
        <v>67</v>
      </c>
      <c r="T35" s="19" t="s">
        <v>68</v>
      </c>
      <c r="U35" s="19" t="s">
        <v>69</v>
      </c>
      <c r="V35" s="20">
        <v>1.73</v>
      </c>
      <c r="W35" s="20">
        <v>1.94</v>
      </c>
      <c r="X35" s="20">
        <v>1.86</v>
      </c>
      <c r="Y35" s="20">
        <v>14.69</v>
      </c>
      <c r="Z35" s="20">
        <v>23.95</v>
      </c>
      <c r="AA35" s="20">
        <v>38.64</v>
      </c>
    </row>
    <row r="36" spans="1:27" ht="15" customHeight="1" x14ac:dyDescent="0.25">
      <c r="A36" s="4" t="s">
        <v>17</v>
      </c>
      <c r="B36" s="5"/>
      <c r="C36" s="5" t="s">
        <v>70</v>
      </c>
      <c r="D36" s="5" t="s">
        <v>70</v>
      </c>
      <c r="E36" s="5"/>
      <c r="F36" s="5" t="s">
        <v>71</v>
      </c>
      <c r="G36" s="5" t="s">
        <v>71</v>
      </c>
      <c r="H36" s="18">
        <v>0</v>
      </c>
      <c r="I36" s="18">
        <v>1.17</v>
      </c>
      <c r="J36" s="18">
        <v>1.17</v>
      </c>
      <c r="K36" s="18">
        <v>0</v>
      </c>
      <c r="L36" s="18">
        <v>55.65</v>
      </c>
      <c r="M36" s="18">
        <v>55.65</v>
      </c>
      <c r="N36" s="1"/>
      <c r="O36" s="7" t="s">
        <v>17</v>
      </c>
      <c r="P36" s="19">
        <v>215</v>
      </c>
      <c r="Q36" s="19" t="s">
        <v>72</v>
      </c>
      <c r="R36" s="19" t="s">
        <v>73</v>
      </c>
      <c r="S36" s="19">
        <v>256</v>
      </c>
      <c r="T36" s="19" t="s">
        <v>74</v>
      </c>
      <c r="U36" s="19" t="s">
        <v>75</v>
      </c>
      <c r="V36" s="20">
        <v>1.19</v>
      </c>
      <c r="W36" s="20">
        <v>1.35</v>
      </c>
      <c r="X36" s="20">
        <v>1.35</v>
      </c>
      <c r="Y36" s="20">
        <v>0.23</v>
      </c>
      <c r="Z36" s="20">
        <v>56.03</v>
      </c>
      <c r="AA36" s="20">
        <v>56.26</v>
      </c>
    </row>
    <row r="37" spans="1:27" ht="19.5" customHeight="1" x14ac:dyDescent="0.25">
      <c r="A37" s="10" t="s">
        <v>18</v>
      </c>
      <c r="B37" s="11" t="s">
        <v>76</v>
      </c>
      <c r="C37" s="11" t="s">
        <v>77</v>
      </c>
      <c r="D37" s="11" t="s">
        <v>78</v>
      </c>
      <c r="E37" s="11" t="s">
        <v>79</v>
      </c>
      <c r="F37" s="11" t="s">
        <v>80</v>
      </c>
      <c r="G37" s="11" t="s">
        <v>81</v>
      </c>
      <c r="H37" s="12">
        <v>1.73</v>
      </c>
      <c r="I37" s="12">
        <v>1.57</v>
      </c>
      <c r="J37" s="12">
        <v>1.63</v>
      </c>
      <c r="K37" s="12">
        <v>18.670000000000002</v>
      </c>
      <c r="L37" s="12">
        <v>27.05</v>
      </c>
      <c r="M37" s="12">
        <v>45.71</v>
      </c>
      <c r="N37" s="22"/>
      <c r="O37" s="14" t="s">
        <v>18</v>
      </c>
      <c r="P37" s="15" t="s">
        <v>82</v>
      </c>
      <c r="Q37" s="15" t="s">
        <v>83</v>
      </c>
      <c r="R37" s="15" t="s">
        <v>84</v>
      </c>
      <c r="S37" s="15" t="s">
        <v>85</v>
      </c>
      <c r="T37" s="15" t="s">
        <v>86</v>
      </c>
      <c r="U37" s="15" t="s">
        <v>87</v>
      </c>
      <c r="V37" s="16">
        <v>1.94</v>
      </c>
      <c r="W37" s="16">
        <v>1.86</v>
      </c>
      <c r="X37" s="16">
        <v>1.89</v>
      </c>
      <c r="Y37" s="16">
        <v>12.94</v>
      </c>
      <c r="Z37" s="16">
        <v>26.32</v>
      </c>
      <c r="AA37" s="16">
        <v>39.25</v>
      </c>
    </row>
    <row r="38" spans="1:27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" customHeight="1" x14ac:dyDescent="0.25">
      <c r="A39" s="43" t="s">
        <v>88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1"/>
      <c r="O39" s="43" t="s">
        <v>89</v>
      </c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2"/>
    </row>
    <row r="40" spans="1:27" ht="12.75" customHeight="1" x14ac:dyDescent="0.25">
      <c r="A40" s="48" t="s">
        <v>3</v>
      </c>
      <c r="B40" s="47" t="s">
        <v>4</v>
      </c>
      <c r="C40" s="41"/>
      <c r="D40" s="42"/>
      <c r="E40" s="47" t="s">
        <v>5</v>
      </c>
      <c r="F40" s="41"/>
      <c r="G40" s="42"/>
      <c r="H40" s="47" t="s">
        <v>6</v>
      </c>
      <c r="I40" s="41"/>
      <c r="J40" s="42"/>
      <c r="K40" s="47" t="s">
        <v>7</v>
      </c>
      <c r="L40" s="41"/>
      <c r="M40" s="42"/>
      <c r="N40" s="1"/>
      <c r="O40" s="48" t="s">
        <v>3</v>
      </c>
      <c r="P40" s="47" t="s">
        <v>4</v>
      </c>
      <c r="Q40" s="41"/>
      <c r="R40" s="42"/>
      <c r="S40" s="47" t="s">
        <v>5</v>
      </c>
      <c r="T40" s="41"/>
      <c r="U40" s="42"/>
      <c r="V40" s="47" t="s">
        <v>6</v>
      </c>
      <c r="W40" s="41"/>
      <c r="X40" s="42"/>
      <c r="Y40" s="47" t="s">
        <v>7</v>
      </c>
      <c r="Z40" s="41"/>
      <c r="AA40" s="42"/>
    </row>
    <row r="41" spans="1:27" ht="12.75" customHeight="1" x14ac:dyDescent="0.25">
      <c r="A41" s="45"/>
      <c r="B41" s="2" t="s">
        <v>8</v>
      </c>
      <c r="C41" s="2" t="s">
        <v>9</v>
      </c>
      <c r="D41" s="2" t="s">
        <v>10</v>
      </c>
      <c r="E41" s="2" t="s">
        <v>8</v>
      </c>
      <c r="F41" s="2" t="s">
        <v>9</v>
      </c>
      <c r="G41" s="2" t="s">
        <v>10</v>
      </c>
      <c r="H41" s="2" t="s">
        <v>8</v>
      </c>
      <c r="I41" s="2" t="s">
        <v>9</v>
      </c>
      <c r="J41" s="2" t="s">
        <v>10</v>
      </c>
      <c r="K41" s="2" t="s">
        <v>8</v>
      </c>
      <c r="L41" s="2" t="s">
        <v>9</v>
      </c>
      <c r="M41" s="2" t="s">
        <v>10</v>
      </c>
      <c r="N41" s="1"/>
      <c r="O41" s="45"/>
      <c r="P41" s="2" t="s">
        <v>8</v>
      </c>
      <c r="Q41" s="2" t="s">
        <v>9</v>
      </c>
      <c r="R41" s="2" t="s">
        <v>10</v>
      </c>
      <c r="S41" s="2" t="s">
        <v>8</v>
      </c>
      <c r="T41" s="2" t="s">
        <v>9</v>
      </c>
      <c r="U41" s="2" t="s">
        <v>10</v>
      </c>
      <c r="V41" s="2" t="s">
        <v>8</v>
      </c>
      <c r="W41" s="2" t="s">
        <v>9</v>
      </c>
      <c r="X41" s="2" t="s">
        <v>10</v>
      </c>
      <c r="Y41" s="2" t="s">
        <v>8</v>
      </c>
      <c r="Z41" s="2" t="s">
        <v>9</v>
      </c>
      <c r="AA41" s="2" t="s">
        <v>10</v>
      </c>
    </row>
    <row r="42" spans="1:27" ht="12.75" customHeight="1" x14ac:dyDescent="0.25">
      <c r="A42" s="4" t="s">
        <v>11</v>
      </c>
      <c r="B42" s="23" t="s">
        <v>90</v>
      </c>
      <c r="C42" s="23" t="s">
        <v>91</v>
      </c>
      <c r="D42" s="23" t="s">
        <v>92</v>
      </c>
      <c r="E42" s="23" t="s">
        <v>93</v>
      </c>
      <c r="F42" s="23" t="s">
        <v>94</v>
      </c>
      <c r="G42" s="23" t="s">
        <v>95</v>
      </c>
      <c r="H42" s="24">
        <v>3.04</v>
      </c>
      <c r="I42" s="24" t="s">
        <v>96</v>
      </c>
      <c r="J42" s="24">
        <v>2.4900000000000002</v>
      </c>
      <c r="K42" s="24">
        <v>2.81</v>
      </c>
      <c r="L42" s="24">
        <v>19.25</v>
      </c>
      <c r="M42" s="24">
        <v>22.06</v>
      </c>
      <c r="N42" s="1"/>
      <c r="O42" s="4" t="s">
        <v>11</v>
      </c>
      <c r="P42" s="25">
        <v>476</v>
      </c>
      <c r="Q42" s="26" t="s">
        <v>97</v>
      </c>
      <c r="R42" s="26" t="s">
        <v>98</v>
      </c>
      <c r="S42" s="26" t="s">
        <v>99</v>
      </c>
      <c r="T42" s="26" t="s">
        <v>100</v>
      </c>
      <c r="U42" s="26" t="s">
        <v>101</v>
      </c>
      <c r="V42" s="27">
        <v>3.56</v>
      </c>
      <c r="W42" s="27">
        <v>2.14</v>
      </c>
      <c r="X42" s="27">
        <v>2.17</v>
      </c>
      <c r="Y42" s="27">
        <v>0.87</v>
      </c>
      <c r="Z42" s="27">
        <v>25.18</v>
      </c>
      <c r="AA42" s="27">
        <v>26.04</v>
      </c>
    </row>
    <row r="43" spans="1:27" ht="12.75" customHeight="1" x14ac:dyDescent="0.25">
      <c r="A43" s="4" t="s">
        <v>12</v>
      </c>
      <c r="B43" s="23">
        <v>237</v>
      </c>
      <c r="C43" s="23" t="s">
        <v>102</v>
      </c>
      <c r="D43" s="23" t="s">
        <v>103</v>
      </c>
      <c r="E43" s="23" t="s">
        <v>104</v>
      </c>
      <c r="F43" s="23" t="s">
        <v>105</v>
      </c>
      <c r="G43" s="23" t="s">
        <v>106</v>
      </c>
      <c r="H43" s="24">
        <v>6.81</v>
      </c>
      <c r="I43" s="24">
        <v>1.67</v>
      </c>
      <c r="J43" s="24">
        <v>1.88</v>
      </c>
      <c r="K43" s="24">
        <v>1.53</v>
      </c>
      <c r="L43" s="24">
        <v>9.0399999999999991</v>
      </c>
      <c r="M43" s="24">
        <v>10.56</v>
      </c>
      <c r="N43" s="1"/>
      <c r="O43" s="4" t="s">
        <v>12</v>
      </c>
      <c r="P43" s="28">
        <v>334</v>
      </c>
      <c r="Q43" s="29" t="s">
        <v>107</v>
      </c>
      <c r="R43" s="29" t="s">
        <v>108</v>
      </c>
      <c r="S43" s="29" t="s">
        <v>109</v>
      </c>
      <c r="T43" s="29" t="s">
        <v>110</v>
      </c>
      <c r="U43" s="29" t="s">
        <v>111</v>
      </c>
      <c r="V43" s="30">
        <v>5.05</v>
      </c>
      <c r="W43" s="30">
        <v>2.4900000000000002</v>
      </c>
      <c r="X43" s="30">
        <v>2.57</v>
      </c>
      <c r="Y43" s="30">
        <v>1.53</v>
      </c>
      <c r="Z43" s="30">
        <v>23.13</v>
      </c>
      <c r="AA43" s="30">
        <v>24.66</v>
      </c>
    </row>
    <row r="44" spans="1:27" ht="12.75" customHeight="1" x14ac:dyDescent="0.25">
      <c r="A44" s="4" t="s">
        <v>13</v>
      </c>
      <c r="B44" s="23">
        <v>210</v>
      </c>
      <c r="C44" s="23" t="s">
        <v>112</v>
      </c>
      <c r="D44" s="23" t="s">
        <v>113</v>
      </c>
      <c r="E44" s="23">
        <v>255</v>
      </c>
      <c r="F44" s="23" t="s">
        <v>114</v>
      </c>
      <c r="G44" s="23" t="s">
        <v>115</v>
      </c>
      <c r="H44" s="24">
        <v>1.21</v>
      </c>
      <c r="I44" s="24">
        <v>1.22</v>
      </c>
      <c r="J44" s="24">
        <v>1.22</v>
      </c>
      <c r="K44" s="24">
        <v>1.07</v>
      </c>
      <c r="L44" s="24">
        <v>15.99</v>
      </c>
      <c r="M44" s="24">
        <v>17.059999999999999</v>
      </c>
      <c r="N44" s="1"/>
      <c r="O44" s="4" t="s">
        <v>13</v>
      </c>
      <c r="P44" s="28">
        <v>837</v>
      </c>
      <c r="Q44" s="29" t="s">
        <v>116</v>
      </c>
      <c r="R44" s="29" t="s">
        <v>117</v>
      </c>
      <c r="S44" s="29" t="s">
        <v>118</v>
      </c>
      <c r="T44" s="29" t="s">
        <v>119</v>
      </c>
      <c r="U44" s="29" t="s">
        <v>120</v>
      </c>
      <c r="V44" s="30">
        <v>1.83</v>
      </c>
      <c r="W44" s="30">
        <v>1.36</v>
      </c>
      <c r="X44" s="30">
        <v>1.44</v>
      </c>
      <c r="Y44" s="30">
        <v>3.79</v>
      </c>
      <c r="Z44" s="30">
        <v>14.03</v>
      </c>
      <c r="AA44" s="30">
        <v>17.809999999999999</v>
      </c>
    </row>
    <row r="45" spans="1:27" ht="12.75" customHeight="1" x14ac:dyDescent="0.25">
      <c r="A45" s="4" t="s">
        <v>14</v>
      </c>
      <c r="B45" s="23" t="s">
        <v>121</v>
      </c>
      <c r="C45" s="23" t="s">
        <v>122</v>
      </c>
      <c r="D45" s="23" t="s">
        <v>123</v>
      </c>
      <c r="E45" s="23" t="s">
        <v>124</v>
      </c>
      <c r="F45" s="23" t="s">
        <v>125</v>
      </c>
      <c r="G45" s="23" t="s">
        <v>126</v>
      </c>
      <c r="H45" s="24">
        <v>2.82</v>
      </c>
      <c r="I45" s="24">
        <v>2.0699999999999998</v>
      </c>
      <c r="J45" s="24">
        <v>2.33</v>
      </c>
      <c r="K45" s="24">
        <v>11.89</v>
      </c>
      <c r="L45" s="24">
        <v>16.600000000000001</v>
      </c>
      <c r="M45" s="24">
        <v>28.49</v>
      </c>
      <c r="N45" s="1"/>
      <c r="O45" s="4" t="s">
        <v>14</v>
      </c>
      <c r="P45" s="28" t="s">
        <v>127</v>
      </c>
      <c r="Q45" s="29" t="s">
        <v>128</v>
      </c>
      <c r="R45" s="29" t="s">
        <v>129</v>
      </c>
      <c r="S45" s="29" t="s">
        <v>130</v>
      </c>
      <c r="T45" s="29" t="s">
        <v>131</v>
      </c>
      <c r="U45" s="29" t="s">
        <v>132</v>
      </c>
      <c r="V45" s="30">
        <v>3.54</v>
      </c>
      <c r="W45" s="30">
        <v>2.19</v>
      </c>
      <c r="X45" s="30">
        <v>2.5299999999999998</v>
      </c>
      <c r="Y45" s="30">
        <v>7.04</v>
      </c>
      <c r="Z45" s="30">
        <v>13.26</v>
      </c>
      <c r="AA45" s="30">
        <v>20.3</v>
      </c>
    </row>
    <row r="46" spans="1:27" ht="12.75" customHeight="1" x14ac:dyDescent="0.25">
      <c r="A46" s="4" t="s">
        <v>15</v>
      </c>
      <c r="B46" s="23">
        <v>503</v>
      </c>
      <c r="C46" s="23" t="s">
        <v>133</v>
      </c>
      <c r="D46" s="23" t="s">
        <v>134</v>
      </c>
      <c r="E46" s="23" t="s">
        <v>135</v>
      </c>
      <c r="F46" s="23" t="s">
        <v>136</v>
      </c>
      <c r="G46" s="23" t="s">
        <v>137</v>
      </c>
      <c r="H46" s="24">
        <v>2.0499999999999998</v>
      </c>
      <c r="I46" s="24">
        <v>1.97</v>
      </c>
      <c r="J46" s="24">
        <v>1.99</v>
      </c>
      <c r="K46" s="24">
        <v>4.4000000000000004</v>
      </c>
      <c r="L46" s="24">
        <v>8.74</v>
      </c>
      <c r="M46" s="24">
        <v>13.15</v>
      </c>
      <c r="N46" s="1"/>
      <c r="O46" s="4" t="s">
        <v>15</v>
      </c>
      <c r="P46" s="31"/>
      <c r="Q46" s="29">
        <v>23</v>
      </c>
      <c r="R46" s="29">
        <v>23</v>
      </c>
      <c r="S46" s="32"/>
      <c r="T46" s="29">
        <v>24</v>
      </c>
      <c r="U46" s="29">
        <v>24</v>
      </c>
      <c r="V46" s="30">
        <v>0</v>
      </c>
      <c r="W46" s="30">
        <v>1.04</v>
      </c>
      <c r="X46" s="30">
        <v>1.04</v>
      </c>
      <c r="Y46" s="30">
        <v>0</v>
      </c>
      <c r="Z46" s="30">
        <v>7.0000000000000007E-2</v>
      </c>
      <c r="AA46" s="30">
        <v>7.0000000000000007E-2</v>
      </c>
    </row>
    <row r="47" spans="1:27" ht="12.75" customHeight="1" x14ac:dyDescent="0.25">
      <c r="A47" s="4" t="s">
        <v>16</v>
      </c>
      <c r="B47" s="23" t="s">
        <v>138</v>
      </c>
      <c r="C47" s="23" t="s">
        <v>139</v>
      </c>
      <c r="D47" s="23" t="s">
        <v>140</v>
      </c>
      <c r="E47" s="23" t="s">
        <v>141</v>
      </c>
      <c r="F47" s="23" t="s">
        <v>142</v>
      </c>
      <c r="G47" s="23" t="s">
        <v>143</v>
      </c>
      <c r="H47" s="24">
        <v>1.41</v>
      </c>
      <c r="I47" s="24">
        <v>1.63</v>
      </c>
      <c r="J47" s="24">
        <v>1.55</v>
      </c>
      <c r="K47" s="24">
        <v>12.74</v>
      </c>
      <c r="L47" s="24">
        <v>24.44</v>
      </c>
      <c r="M47" s="24">
        <v>37.18</v>
      </c>
      <c r="N47" s="1"/>
      <c r="O47" s="4" t="s">
        <v>16</v>
      </c>
      <c r="P47" s="28" t="s">
        <v>144</v>
      </c>
      <c r="Q47" s="29" t="s">
        <v>145</v>
      </c>
      <c r="R47" s="29" t="s">
        <v>146</v>
      </c>
      <c r="S47" s="29" t="s">
        <v>147</v>
      </c>
      <c r="T47" s="29" t="s">
        <v>148</v>
      </c>
      <c r="U47" s="29" t="s">
        <v>149</v>
      </c>
      <c r="V47" s="30">
        <v>1.52</v>
      </c>
      <c r="W47" s="30">
        <v>1.91</v>
      </c>
      <c r="X47" s="30">
        <v>1.77</v>
      </c>
      <c r="Y47" s="30">
        <v>12.39</v>
      </c>
      <c r="Z47" s="30">
        <v>28.8</v>
      </c>
      <c r="AA47" s="30">
        <v>41.19</v>
      </c>
    </row>
    <row r="48" spans="1:27" ht="12.75" customHeight="1" x14ac:dyDescent="0.25">
      <c r="A48" s="4" t="s">
        <v>17</v>
      </c>
      <c r="B48" s="23">
        <v>150</v>
      </c>
      <c r="C48" s="23" t="s">
        <v>150</v>
      </c>
      <c r="D48" s="23" t="s">
        <v>151</v>
      </c>
      <c r="E48" s="23">
        <v>151</v>
      </c>
      <c r="F48" s="23" t="s">
        <v>152</v>
      </c>
      <c r="G48" s="23" t="s">
        <v>153</v>
      </c>
      <c r="H48" s="24">
        <v>1.01</v>
      </c>
      <c r="I48" s="24">
        <v>1.59</v>
      </c>
      <c r="J48" s="24">
        <v>1.59</v>
      </c>
      <c r="K48" s="24">
        <v>0.15</v>
      </c>
      <c r="L48" s="24">
        <v>38.06</v>
      </c>
      <c r="M48" s="24">
        <v>38.200000000000003</v>
      </c>
      <c r="N48" s="1"/>
      <c r="O48" s="4" t="s">
        <v>17</v>
      </c>
      <c r="P48" s="28">
        <v>417</v>
      </c>
      <c r="Q48" s="29" t="s">
        <v>154</v>
      </c>
      <c r="R48" s="29" t="s">
        <v>155</v>
      </c>
      <c r="S48" s="29">
        <v>417</v>
      </c>
      <c r="T48" s="29" t="s">
        <v>156</v>
      </c>
      <c r="U48" s="29" t="s">
        <v>157</v>
      </c>
      <c r="V48" s="30">
        <v>1</v>
      </c>
      <c r="W48" s="30">
        <v>1.78</v>
      </c>
      <c r="X48" s="30">
        <v>1.76</v>
      </c>
      <c r="Y48" s="30">
        <v>0.3</v>
      </c>
      <c r="Z48" s="30">
        <v>34.159999999999997</v>
      </c>
      <c r="AA48" s="30">
        <v>34.46</v>
      </c>
    </row>
    <row r="49" spans="1:27" ht="12.75" customHeight="1" x14ac:dyDescent="0.25">
      <c r="A49" s="10" t="s">
        <v>18</v>
      </c>
      <c r="B49" s="33" t="s">
        <v>158</v>
      </c>
      <c r="C49" s="33" t="s">
        <v>159</v>
      </c>
      <c r="D49" s="33" t="s">
        <v>160</v>
      </c>
      <c r="E49" s="33" t="s">
        <v>161</v>
      </c>
      <c r="F49" s="33" t="s">
        <v>162</v>
      </c>
      <c r="G49" s="33" t="s">
        <v>163</v>
      </c>
      <c r="H49" s="34">
        <v>1.76</v>
      </c>
      <c r="I49" s="34">
        <v>1.76</v>
      </c>
      <c r="J49" s="34">
        <v>1.76</v>
      </c>
      <c r="K49" s="34">
        <v>11.03</v>
      </c>
      <c r="L49" s="34">
        <v>20.82</v>
      </c>
      <c r="M49" s="34">
        <v>31.85</v>
      </c>
      <c r="N49" s="35"/>
      <c r="O49" s="36" t="s">
        <v>164</v>
      </c>
      <c r="P49" s="28" t="s">
        <v>165</v>
      </c>
      <c r="Q49" s="29" t="s">
        <v>166</v>
      </c>
      <c r="R49" s="29" t="s">
        <v>167</v>
      </c>
      <c r="S49" s="29" t="s">
        <v>168</v>
      </c>
      <c r="T49" s="29" t="s">
        <v>169</v>
      </c>
      <c r="U49" s="29" t="s">
        <v>170</v>
      </c>
      <c r="V49" s="30">
        <v>1.29</v>
      </c>
      <c r="W49" s="30">
        <v>1.24</v>
      </c>
      <c r="X49" s="30">
        <v>1.27</v>
      </c>
      <c r="Y49" s="30">
        <v>47.88</v>
      </c>
      <c r="Z49" s="30">
        <v>56.31</v>
      </c>
      <c r="AA49" s="30">
        <v>104.19</v>
      </c>
    </row>
    <row r="50" spans="1:2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0" t="s">
        <v>18</v>
      </c>
      <c r="P50" s="33" t="s">
        <v>171</v>
      </c>
      <c r="Q50" s="33" t="s">
        <v>172</v>
      </c>
      <c r="R50" s="33" t="s">
        <v>173</v>
      </c>
      <c r="S50" s="33" t="s">
        <v>174</v>
      </c>
      <c r="T50" s="33" t="s">
        <v>175</v>
      </c>
      <c r="U50" s="37" t="s">
        <v>176</v>
      </c>
      <c r="V50" s="38">
        <v>1.83</v>
      </c>
      <c r="W50" s="38">
        <v>1.97</v>
      </c>
      <c r="X50" s="38">
        <v>1.93</v>
      </c>
      <c r="Y50" s="38">
        <v>9.0500000000000007</v>
      </c>
      <c r="Z50" s="38">
        <v>22.46</v>
      </c>
      <c r="AA50" s="38">
        <v>31.51</v>
      </c>
    </row>
    <row r="51" spans="1:27" ht="12.75" customHeight="1" x14ac:dyDescent="0.25">
      <c r="A51" s="43" t="s">
        <v>177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75" customHeight="1" x14ac:dyDescent="0.25">
      <c r="A52" s="48" t="s">
        <v>3</v>
      </c>
      <c r="B52" s="47" t="s">
        <v>4</v>
      </c>
      <c r="C52" s="41"/>
      <c r="D52" s="42"/>
      <c r="E52" s="47" t="s">
        <v>5</v>
      </c>
      <c r="F52" s="41"/>
      <c r="G52" s="42"/>
      <c r="H52" s="47" t="s">
        <v>6</v>
      </c>
      <c r="I52" s="41"/>
      <c r="J52" s="42"/>
      <c r="K52" s="47" t="s">
        <v>7</v>
      </c>
      <c r="L52" s="41"/>
      <c r="M52" s="4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75" customHeight="1" x14ac:dyDescent="0.25">
      <c r="A53" s="45"/>
      <c r="B53" s="2" t="s">
        <v>8</v>
      </c>
      <c r="C53" s="2" t="s">
        <v>9</v>
      </c>
      <c r="D53" s="2" t="s">
        <v>10</v>
      </c>
      <c r="E53" s="2" t="s">
        <v>8</v>
      </c>
      <c r="F53" s="2" t="s">
        <v>9</v>
      </c>
      <c r="G53" s="2" t="s">
        <v>10</v>
      </c>
      <c r="H53" s="2" t="s">
        <v>8</v>
      </c>
      <c r="I53" s="2" t="s">
        <v>9</v>
      </c>
      <c r="J53" s="2" t="s">
        <v>10</v>
      </c>
      <c r="K53" s="2" t="s">
        <v>8</v>
      </c>
      <c r="L53" s="2" t="s">
        <v>9</v>
      </c>
      <c r="M53" s="2" t="s">
        <v>10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75" customHeight="1" x14ac:dyDescent="0.25">
      <c r="A54" s="4" t="s">
        <v>11</v>
      </c>
      <c r="B54" s="23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75" customHeight="1" x14ac:dyDescent="0.25">
      <c r="A55" s="4" t="s">
        <v>12</v>
      </c>
      <c r="B55" s="23"/>
      <c r="C55" s="23"/>
      <c r="D55" s="23"/>
      <c r="E55" s="23"/>
      <c r="F55" s="23"/>
      <c r="G55" s="23"/>
      <c r="H55" s="24"/>
      <c r="I55" s="24"/>
      <c r="J55" s="24"/>
      <c r="K55" s="24"/>
      <c r="L55" s="24"/>
      <c r="M55" s="2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75" customHeight="1" x14ac:dyDescent="0.25">
      <c r="A56" s="4" t="s">
        <v>13</v>
      </c>
      <c r="B56" s="23"/>
      <c r="C56" s="23"/>
      <c r="D56" s="23"/>
      <c r="E56" s="23"/>
      <c r="F56" s="23"/>
      <c r="G56" s="23"/>
      <c r="H56" s="24"/>
      <c r="I56" s="24"/>
      <c r="J56" s="24"/>
      <c r="K56" s="24"/>
      <c r="L56" s="24"/>
      <c r="M56" s="2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.75" customHeight="1" x14ac:dyDescent="0.25">
      <c r="A57" s="4" t="s">
        <v>14</v>
      </c>
      <c r="B57" s="23"/>
      <c r="C57" s="23"/>
      <c r="D57" s="23"/>
      <c r="E57" s="23"/>
      <c r="F57" s="23"/>
      <c r="G57" s="23"/>
      <c r="H57" s="24"/>
      <c r="I57" s="24"/>
      <c r="J57" s="24"/>
      <c r="K57" s="24"/>
      <c r="L57" s="24"/>
      <c r="M57" s="2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.75" customHeight="1" x14ac:dyDescent="0.25">
      <c r="A58" s="4" t="s">
        <v>15</v>
      </c>
      <c r="B58" s="23"/>
      <c r="C58" s="23"/>
      <c r="D58" s="23"/>
      <c r="E58" s="23"/>
      <c r="F58" s="23"/>
      <c r="G58" s="23"/>
      <c r="H58" s="24"/>
      <c r="I58" s="24"/>
      <c r="J58" s="24"/>
      <c r="K58" s="24"/>
      <c r="L58" s="24"/>
      <c r="M58" s="2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.75" customHeight="1" x14ac:dyDescent="0.25">
      <c r="A59" s="4" t="s">
        <v>16</v>
      </c>
      <c r="B59" s="23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.75" customHeight="1" x14ac:dyDescent="0.25">
      <c r="A60" s="4" t="s">
        <v>17</v>
      </c>
      <c r="B60" s="23"/>
      <c r="C60" s="23"/>
      <c r="D60" s="23"/>
      <c r="E60" s="23"/>
      <c r="F60" s="23"/>
      <c r="G60" s="23"/>
      <c r="H60" s="24"/>
      <c r="I60" s="24"/>
      <c r="J60" s="24"/>
      <c r="K60" s="24"/>
      <c r="L60" s="24"/>
      <c r="M60" s="2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2.75" customHeight="1" x14ac:dyDescent="0.25">
      <c r="A61" s="10" t="s">
        <v>18</v>
      </c>
      <c r="B61" s="33" t="s">
        <v>178</v>
      </c>
      <c r="C61" s="33" t="s">
        <v>179</v>
      </c>
      <c r="D61" s="33" t="s">
        <v>180</v>
      </c>
      <c r="E61" s="33" t="s">
        <v>181</v>
      </c>
      <c r="F61" s="33" t="s">
        <v>182</v>
      </c>
      <c r="G61" s="37" t="s">
        <v>183</v>
      </c>
      <c r="H61" s="38">
        <v>1.87</v>
      </c>
      <c r="I61" s="38">
        <v>1.88</v>
      </c>
      <c r="J61" s="38">
        <v>1.87</v>
      </c>
      <c r="K61" s="38">
        <v>8.06</v>
      </c>
      <c r="L61" s="38">
        <v>24.06</v>
      </c>
      <c r="M61" s="38">
        <v>32.119999999999997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2.75" customHeight="1" x14ac:dyDescent="0.25">
      <c r="A63" s="39" t="s">
        <v>184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2.75" customHeight="1" x14ac:dyDescent="0.25">
      <c r="A64" s="3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2.75" customHeight="1" x14ac:dyDescent="0.25">
      <c r="A65" s="39" t="s">
        <v>185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55">
    <mergeCell ref="V40:X40"/>
    <mergeCell ref="Y40:AA40"/>
    <mergeCell ref="A40:A41"/>
    <mergeCell ref="A52:A53"/>
    <mergeCell ref="B52:D52"/>
    <mergeCell ref="E52:G52"/>
    <mergeCell ref="H52:J52"/>
    <mergeCell ref="K52:M52"/>
    <mergeCell ref="A1:AA1"/>
    <mergeCell ref="A3:M3"/>
    <mergeCell ref="O3:AA3"/>
    <mergeCell ref="A4:A5"/>
    <mergeCell ref="B4:D4"/>
    <mergeCell ref="E4:G4"/>
    <mergeCell ref="H4:J4"/>
    <mergeCell ref="K4:M4"/>
    <mergeCell ref="O4:O5"/>
    <mergeCell ref="A51:M51"/>
    <mergeCell ref="P4:R4"/>
    <mergeCell ref="S4:U4"/>
    <mergeCell ref="V4:X4"/>
    <mergeCell ref="Y4:AA4"/>
    <mergeCell ref="S16:U16"/>
    <mergeCell ref="V16:X16"/>
    <mergeCell ref="A15:M15"/>
    <mergeCell ref="O15:AA15"/>
    <mergeCell ref="A16:A17"/>
    <mergeCell ref="B16:D16"/>
    <mergeCell ref="E16:G16"/>
    <mergeCell ref="Y16:AA16"/>
    <mergeCell ref="K40:M40"/>
    <mergeCell ref="P40:R40"/>
    <mergeCell ref="S40:U40"/>
    <mergeCell ref="A39:M39"/>
    <mergeCell ref="B40:D40"/>
    <mergeCell ref="E40:G40"/>
    <mergeCell ref="H40:J40"/>
    <mergeCell ref="O40:O41"/>
    <mergeCell ref="H16:J16"/>
    <mergeCell ref="K16:M16"/>
    <mergeCell ref="A27:M27"/>
    <mergeCell ref="A28:A29"/>
    <mergeCell ref="B28:D28"/>
    <mergeCell ref="E28:G28"/>
    <mergeCell ref="H28:J28"/>
    <mergeCell ref="K28:M28"/>
    <mergeCell ref="Y28:AA28"/>
    <mergeCell ref="O39:AA39"/>
    <mergeCell ref="O16:O17"/>
    <mergeCell ref="P16:R16"/>
    <mergeCell ref="O27:AA27"/>
    <mergeCell ref="O28:O29"/>
    <mergeCell ref="P28:R28"/>
    <mergeCell ref="S28:U28"/>
    <mergeCell ref="V28:X28"/>
  </mergeCells>
  <pageMargins left="0.7" right="0.7" top="0.75" bottom="0.75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EDİRNE İLİ GENEL GECELEME VERİ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cp:lastPrinted>2025-11-07T11:56:51Z</cp:lastPrinted>
  <dcterms:modified xsi:type="dcterms:W3CDTF">2025-11-07T11:56:58Z</dcterms:modified>
</cp:coreProperties>
</file>